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40" yWindow="5680" windowWidth="39800" windowHeight="16060" tabRatio="500"/>
  </bookViews>
  <sheets>
    <sheet name="Sheet1" sheetId="1" r:id="rId1"/>
  </sheets>
  <definedNames>
    <definedName name="data__1" localSheetId="0">Sheet1!$A$1:$K$85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8" i="1" l="1"/>
  <c r="H88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8" i="1"/>
  <c r="F88" i="1"/>
</calcChain>
</file>

<file path=xl/connections.xml><?xml version="1.0" encoding="utf-8"?>
<connections xmlns="http://schemas.openxmlformats.org/spreadsheetml/2006/main">
  <connection id="1" name="data (1).csv" type="6" refreshedVersion="0" background="1" saveData="1">
    <textPr fileType="mac" sourceFile="Macintosh HD:Users:almansa:Downloads:data (1).csv" decimal="," thousands=" " comma="1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<sst xmlns="http://schemas.openxmlformats.org/spreadsheetml/2006/main" count="335" uniqueCount="285">
  <si>
    <t>Title</t>
  </si>
  <si>
    <t>Authors</t>
  </si>
  <si>
    <t>Published at</t>
  </si>
  <si>
    <t>Year</t>
  </si>
  <si>
    <t>Scholar Cits</t>
  </si>
  <si>
    <t>Scholar NS Cits</t>
  </si>
  <si>
    <t>Scholar self Cits</t>
  </si>
  <si>
    <t>Scopus Cits</t>
  </si>
  <si>
    <t>CORE Rank</t>
  </si>
  <si>
    <t>ISI impact factor</t>
  </si>
  <si>
    <t>Fingerprint enhancement by shape adaptation of scale-space operators with automatic scale selection</t>
  </si>
  <si>
    <t>A Almansa, T Lindeberg</t>
  </si>
  <si>
    <t>Image Processing, IEEE Transactions on 9 (12), 2027-2042</t>
  </si>
  <si>
    <t>Vanishing point detection without any a priori information</t>
  </si>
  <si>
    <t>A Almansa, A Desolneux, S Vamech</t>
  </si>
  <si>
    <t>Pattern Analysis and Machine Intelligence, IEEE Transactions on 25 (4), 502-507</t>
  </si>
  <si>
    <t>Fingerprint image matching by minimization of a thin-plate energy using a two-step algorithm with auxiliary variables</t>
  </si>
  <si>
    <t>A Almansa, L Cohen</t>
  </si>
  <si>
    <t>Applications of Computer Vision, 2000, Fifth IEEE Workshop on., 35-40</t>
  </si>
  <si>
    <t>A TV based restoration model with local constraints</t>
  </si>
  <si>
    <t>A Almansa, C Ballester, V Caselles, G Haro</t>
  </si>
  <si>
    <t>Journal of Scientific Computing 34 (3), 209-236</t>
  </si>
  <si>
    <t>1.71</t>
  </si>
  <si>
    <t>Automatic low baseline stereo in urban areas</t>
  </si>
  <si>
    <t>Inverse Problems and Imaging. 2007; 1 (2)</t>
  </si>
  <si>
    <t>1.138</t>
  </si>
  <si>
    <t>Interpolation of digital elevation models using AMLE and related methods</t>
  </si>
  <si>
    <t>Geoscience and Remote Sensing, IEEE Transactions on 40 (2), 314-325</t>
  </si>
  <si>
    <t>C</t>
  </si>
  <si>
    <t>Measuring and improving image resolution by adaptation of the reciprocal cell</t>
  </si>
  <si>
    <t>Journal of Mathematical Imaging and vision 21 (3), 235-279</t>
  </si>
  <si>
    <t>1.767</t>
  </si>
  <si>
    <t>A Almansa</t>
  </si>
  <si>
    <t>Meaningful matches in stereovision</t>
  </si>
  <si>
    <t>N Sabater, A Almansa, JM Morel</t>
  </si>
  <si>
    <t>Pattern Analysis and Machine Intelligence, IEEE Transactions on 34 (5), 930-942</t>
  </si>
  <si>
    <t>Restoration and zoom of irregularly sampled, blurred, and noisy images by accurate total variation minimization with local constraints</t>
  </si>
  <si>
    <t>Multiscale Modeling &amp; Simulation 5 (1), 235-272</t>
  </si>
  <si>
    <t>1.562</t>
  </si>
  <si>
    <t>Irregular to regular sampling, denoising, and deconvolution</t>
  </si>
  <si>
    <t>G Facciolo, A Almansa, JF Aujol, V Caselles</t>
  </si>
  <si>
    <t>Multiscale Modeling &amp; Simulation 7 (4), 1574-1608</t>
  </si>
  <si>
    <t>How accurate can block matches be in stereo vision?</t>
  </si>
  <si>
    <t>N Sabater, JM Morel, A Almansa</t>
  </si>
  <si>
    <t>SIAM Journal on Imaging Sciences 4 (1), 472-500</t>
  </si>
  <si>
    <t>2.966</t>
  </si>
  <si>
    <t>The non-parametric sub-pixel local point spread function estimation is a well posed problem</t>
  </si>
  <si>
    <t>International Journal of Computer Vision, 1-20</t>
  </si>
  <si>
    <t>3.623</t>
  </si>
  <si>
    <t>Video inpainting of complex scenes</t>
  </si>
  <si>
    <t>Constrained anisotropic diffusion and some applications</t>
  </si>
  <si>
    <t>Proc. 2006 British Machine Vision Conference 3, 1049-1058</t>
  </si>
  <si>
    <t>Enhancement of fingerprint images using shape-adapted scale-space operators</t>
  </si>
  <si>
    <t>Gaussian Scale-Space Theory, 21-30</t>
  </si>
  <si>
    <t>Processing of 2D electrophoresis gels</t>
  </si>
  <si>
    <t>A Almansa, M Gerschuni, A Pardo, J Preciozzi</t>
  </si>
  <si>
    <t>1st International Workshop on Computer Vision Applications for Developing ...</t>
  </si>
  <si>
    <t>Review of low-baseline stereo algorithms and benchmarks</t>
  </si>
  <si>
    <t>N Sabater, G Blanchet, L Moisan, A Almansa, JM Morel</t>
  </si>
  <si>
    <t>Remote Sensing, 783005-783005-12</t>
  </si>
  <si>
    <t>2.101</t>
  </si>
  <si>
    <t>Non local point set surfaces</t>
  </si>
  <si>
    <t>T Guillemot, A Almansa, T Boubekeur</t>
  </si>
  <si>
    <t>3D Imaging, Modeling, Processing, Visualization and Transmission (3DIMPVT ...</t>
  </si>
  <si>
    <t>Towards fast, generic video inpainting</t>
  </si>
  <si>
    <t>Proceedings of the 10th European Conference on Visual Media Production, 7</t>
  </si>
  <si>
    <t>Automatically finding clusters in normalized cuts</t>
  </si>
  <si>
    <t>Pattern Recognition 44 (7), 1372-1386</t>
  </si>
  <si>
    <t>2.632</t>
  </si>
  <si>
    <t>Subpixel point spread function estimation from two photographs at different distances</t>
  </si>
  <si>
    <t>SIAM Journal on Imaging Sciences 5 (4), 1234-1260</t>
  </si>
  <si>
    <t>Non-parametric sub-pixel local point spread function estimation</t>
  </si>
  <si>
    <t>Image Processing on Line</t>
  </si>
  <si>
    <t>On the amount of regularization for Super-Resolution interpolation</t>
  </si>
  <si>
    <t>Y Traonmilin, S Ladjal, A Almansa</t>
  </si>
  <si>
    <t>Signal Processing Conference (EUSIPCO), 2012 Proceedings of the 20th ...</t>
  </si>
  <si>
    <t>B</t>
  </si>
  <si>
    <t>Outlier removal power of the L1-norm super-resolution</t>
  </si>
  <si>
    <t>Scale Space and Variational Methods in Computer Vision, 198-209</t>
  </si>
  <si>
    <t>Hexagonal sampling in image processing: A review</t>
  </si>
  <si>
    <t>Technical Report, CMLA, ENS Cachan</t>
  </si>
  <si>
    <t>Single shot high dynamic range imaging using piecewise linear estimators</t>
  </si>
  <si>
    <t>C Aguerrebere, A Almansa, Y Gousseau, J Delon, P Muse</t>
  </si>
  <si>
    <t>Computational Photography (ICCP), 2014 IEEE International Conference on, 1-10</t>
  </si>
  <si>
    <t>Adaptive line scratch detection in degraded films</t>
  </si>
  <si>
    <t>Proceedings of the 9th European Conference on Visual Media Production, 66-74</t>
  </si>
  <si>
    <t>Meaningful clustered forest: an automatic and robust clustering algorithm</t>
  </si>
  <si>
    <t>arXiv preprint arXiv:1104.0651</t>
  </si>
  <si>
    <t>Deblurring of irregularly sampled images by TV regularization in a spline space</t>
  </si>
  <si>
    <t>A Almansa, J Caron, S Durand</t>
  </si>
  <si>
    <t>Image Processing (ICIP), 2010 17th IEEE International Conference on, 1181-1184</t>
  </si>
  <si>
    <t>Discarding moving objects in quasi-simultaneous stereovision.</t>
  </si>
  <si>
    <t>N Sabater, JM Morel, A Almansa, G Blanchet</t>
  </si>
  <si>
    <t>ICIP, 2957-2960</t>
  </si>
  <si>
    <t>Variational approach to interpolate and correct biases in stereo correlation</t>
  </si>
  <si>
    <t>G Facciolo, A Almansa, A Pardo</t>
  </si>
  <si>
    <t>Proc. GRETSI Conference 2, 513-516</t>
  </si>
  <si>
    <t>Irregular sampling in satellite images and reconstruction algorithms</t>
  </si>
  <si>
    <t>A Almansa, B Rouge, S Jaffard</t>
  </si>
  <si>
    <t>Proc. 35th CANUM</t>
  </si>
  <si>
    <t>Robust Multi-image Processing with Optimal Sparse Regularization</t>
  </si>
  <si>
    <t>Journal of Mathematical Imaging and Vision 51 (3), 413-429</t>
  </si>
  <si>
    <t>Perturbed sampling in satellite images and reconstruction algorithms</t>
  </si>
  <si>
    <t>18Â° Colloque sur le traitement du signal et des images, FRA, 2001</t>
  </si>
  <si>
    <t>Vanishing points are meaningful Gestalts</t>
  </si>
  <si>
    <t>Technical Report CMLA-2001-24, CMLA, ENS Cachan</t>
  </si>
  <si>
    <t>Robust Automatic Line Scratch Detection in Films</t>
  </si>
  <si>
    <t>IEEE Transactions on Image Processing 23 (3), 1240 - 1254</t>
  </si>
  <si>
    <t>3.199</t>
  </si>
  <si>
    <t>Temporal filtering of line scratch detections in degraded films</t>
  </si>
  <si>
    <t>A Newson, A Almansa, Y Gousseau, P Perez</t>
  </si>
  <si>
    <t>Image Processing (ICIP), 2013 20th IEEE International Conference on, 4088-4092</t>
  </si>
  <si>
    <t>Sparsity-based restoration of smos images in the presence of outliers</t>
  </si>
  <si>
    <t>Geoscience and Remote Sensing Symposium (IGARSS), 2012 IEEE International ...</t>
  </si>
  <si>
    <t>Block matching reaches theoretical accuracy bounds</t>
  </si>
  <si>
    <t>N Sabater, JM MOREL, A Almansa</t>
  </si>
  <si>
    <t>IEEE International Conference on Image Processing 3 (4), 168-172</t>
  </si>
  <si>
    <t>Morphological shape context: Semi-locality and robust matching in shape recognition</t>
  </si>
  <si>
    <t>Progress in Pattern Recognition, Image Analysis, Computer Vision, and ...</t>
  </si>
  <si>
    <t>Fast epipolar resampling of trinocular linear scanners images using Chandrayaan-1 TMC dataset</t>
  </si>
  <si>
    <t>RH Bhalerao, SS Gedam, A Almansa</t>
  </si>
  <si>
    <t>Image Information Processing (ICIIP), 2013 IEEE Second International ...</t>
  </si>
  <si>
    <t>Boruvka Meets Nearest Neighbors</t>
  </si>
  <si>
    <t>On the amount of regularization for super-resolution reconstruction</t>
  </si>
  <si>
    <t>Telecom ParisTech</t>
  </si>
  <si>
    <t>Sub-pixel stereo matching.</t>
  </si>
  <si>
    <t>IGARSS, 3182-3185</t>
  </si>
  <si>
    <t>Fast plane detection in disparity maps</t>
  </si>
  <si>
    <t>E Bughin, A Almansa, R Grompone von Gioi, Y Tendero</t>
  </si>
  <si>
    <t>Image Processing (ICIP), 2010 17th IEEE International Conference on, 2961-2964</t>
  </si>
  <si>
    <t>Planar patch detecion in disparity maps</t>
  </si>
  <si>
    <t>E Bughin, A Almansa</t>
  </si>
  <si>
    <t>3DPVT 10</t>
  </si>
  <si>
    <t>Ein Algoritmus zur Simulation linearer dynamischer Modelle in kontinuirlicher Zeitformulierung unter vollkommener Voraussicht</t>
  </si>
  <si>
    <t>C Graziani, A Almansa</t>
  </si>
  <si>
    <t>Wirtschaft-wissenschaftliches Studium (WiSt) 27 (6), 319-324</t>
  </si>
  <si>
    <t>Un algoritmo para la simulaciÃ³n de modelos lineales en tiempo continÃºo bajo previsiÃ³n perfecta</t>
  </si>
  <si>
    <t>Estudios de EconomÃ­a. Vol. 24 No. 1 Junio 1997 PÃ¡gs. 185-196 24 (1), 185-196</t>
  </si>
  <si>
    <t>Dos algoritmos para la simulaciÃ³n de modelos lineales con previsiÃ³n perfecta en tiempo continuo</t>
  </si>
  <si>
    <t>C Graziarli, A Almansa</t>
  </si>
  <si>
    <t>G Drets, R Curbelo, O Bergengruen, A Almansa</t>
  </si>
  <si>
    <t>Memorias de la XXII Conferencia Latinoamericana de InformÃ¡tica (CLEI Panel ...</t>
  </si>
  <si>
    <t>On the role of contrast and regularity in perceptual boundary saliency</t>
  </si>
  <si>
    <t>Journal of mathematical imaging and vision 48 (3), 396-412</t>
  </si>
  <si>
    <t>Recovering the Subpixel PSF from Two Photographs at Different Distances</t>
  </si>
  <si>
    <t>Image Processing On Line 2013, 232-241</t>
  </si>
  <si>
    <t>Y Traonmilin, A Almansa, S Ladjal</t>
  </si>
  <si>
    <t>23Ã¨me Colloque Gretsi (Gretsi 2013)</t>
  </si>
  <si>
    <t>Finding edges by a contrario detection of periodic subsequences</t>
  </si>
  <si>
    <t>Image resolution measure with applications to restoration and zoom</t>
  </si>
  <si>
    <t>Geoscience and Remote Sensing Symposium, 2003. IGARSS'03. Proceedings. 2003 ...</t>
  </si>
  <si>
    <t>Special Section on Perceptual Organization in Computer Vision</t>
  </si>
  <si>
    <t>DW Jacobs, M Lindenbaum, J August, SW Zucker, O Ben-Shahar, ...</t>
  </si>
  <si>
    <t>IEEE Computer Society</t>
  </si>
  <si>
    <t>Reliable Matches in Stereovision</t>
  </si>
  <si>
    <t>Submitted</t>
  </si>
  <si>
    <t>Appreciation to IJCV Reviewers</t>
  </si>
  <si>
    <t>H AanÃ¦s, S Achar, A Adams, L Agapito, A Agathos, K Alahari, A Alahi, ...</t>
  </si>
  <si>
    <t>2014 Index IEEE Transactions on Image Processing Vol. 23</t>
  </si>
  <si>
    <t>MO Ahmad, M Al-Shahri, AA Alatan, M Alberi Morel, JP Allebach, ...</t>
  </si>
  <si>
    <t>IEEE TRANSACTIONS ON IMAGE PROCESSING 23 (12), 5789</t>
  </si>
  <si>
    <t>SMOS images restoration from L1A data: A sparsity-based variational approach</t>
  </si>
  <si>
    <t>Geoscience and Remote Sensing Symposium (IGARSS), 2014 IEEE International ...</t>
  </si>
  <si>
    <t>Y Traonmilin</t>
  </si>
  <si>
    <t>Covariance Trees for 2D and 3D Processing</t>
  </si>
  <si>
    <t>Computer Vision and Pattern Recognition (CVPR), 2014 IEEE Conference on, 556-563</t>
  </si>
  <si>
    <t>A</t>
  </si>
  <si>
    <t>Full publication list</t>
  </si>
  <si>
    <t>Finding contrasted and regular edges by a contrario detection of periodic subsequences</t>
  </si>
  <si>
    <t>Pattern Recognition 47 (1), 72-79</t>
  </si>
  <si>
    <t>Lunar impact crater modeling using trinocular stereoscopic depth inpainting</t>
  </si>
  <si>
    <t>RH Bhalerao, SS Gedam, J Joglekar, A Almansa</t>
  </si>
  <si>
    <t>Binocular stereo pipeline</t>
  </si>
  <si>
    <t>A Almansa, N Sabater, P Monasse, JM Morel</t>
  </si>
  <si>
    <t>Pattern Recognition Referees 2009</t>
  </si>
  <si>
    <t>A Adan, E Alpaydin, I Andreadis, R Baldock, A Basu, E Bayro-Corrochano, ...</t>
  </si>
  <si>
    <t>Pattern Recognition 43, 1-4</t>
  </si>
  <si>
    <t>J Delon, A Almansa</t>
  </si>
  <si>
    <t>Problemes inverses en imagerie et en vision, 425-451</t>
  </si>
  <si>
    <t>Simulation and real-time visualization of changing baseline in a stereo pair</t>
  </si>
  <si>
    <t>M Rodr?guez, J Preciozzi, G Facciolo, A Almansa</t>
  </si>
  <si>
    <t>Proceedings of the Eighth IASTED International Conference 630 (075), 106</t>
  </si>
  <si>
    <t>CorrecciÃ³n Variacional de la Adherencia con RegularizaciÃ³n Direccional aplicada a Modelos Digitales de ElevaciÃ³n</t>
  </si>
  <si>
    <t>Estudios EconÃ³micos 13 (1), 35-56</t>
  </si>
  <si>
    <t>A Hyperprior Bayesian Approach for Solving Image Inverse Problems</t>
  </si>
  <si>
    <t>Constrained Diffusion and Some Applications: Low Baseline Stereo and Video Segmentation.</t>
  </si>
  <si>
    <t>A ALMANSA, P MONASSE, Y FERREC</t>
  </si>
  <si>
    <t>PREPRINT February 26, 2013 Recovering the Subpixel PSF from Two Photographs at Different Distances</t>
  </si>
  <si>
    <t>A NEWSON, A ALMANSA, M FRADET, Y GOUSSEAU, P PÃ‰REZ</t>
  </si>
  <si>
    <t>Stereo Reconstruction in Satellite and Aerial Imaging</t>
  </si>
  <si>
    <t>Inverse Problems in Vision and 3D Tomography, 411-436</t>
  </si>
  <si>
    <t>ADAPTIVE PIXEL-PRECISION LINE SCRATCH DETECTION IN DEGRADED FILMS</t>
  </si>
  <si>
    <t>Image Processing On Line</t>
  </si>
  <si>
    <t>2003 Index IEEE Transactions on Pattern Analysis and Machine Intelligence Vol. 25</t>
  </si>
  <si>
    <t>T Aboulnasr, M Acharyya, PMQ Aguiar, AM Aisen, YS Akgul, FM Alkoot, ...</t>
  </si>
  <si>
    <t>non-self citations</t>
  </si>
  <si>
    <t>SIAM Journal on Imaging Sciences 7 (4), 1993-2019</t>
  </si>
  <si>
    <t>Total</t>
  </si>
  <si>
    <t>J4</t>
  </si>
  <si>
    <t>J6</t>
  </si>
  <si>
    <t>C4</t>
  </si>
  <si>
    <t>J10</t>
  </si>
  <si>
    <t>J14</t>
  </si>
  <si>
    <t>J16</t>
  </si>
  <si>
    <t>C33</t>
  </si>
  <si>
    <t>P1</t>
  </si>
  <si>
    <t>J22</t>
  </si>
  <si>
    <t>C32</t>
  </si>
  <si>
    <t>J23</t>
  </si>
  <si>
    <t>J11</t>
  </si>
  <si>
    <t>J17</t>
  </si>
  <si>
    <t>http://scholar.google.com/scholar?cites=18162268577048886207&amp;scipsc=1&amp;q=%20%20%2D%2Dauthor%3AA%2DAlmansa%20%20%2D%2Dauthor%3AT%2DLindeberg</t>
  </si>
  <si>
    <t>http://scholar.google.com/scholar?cites=6022211693229550771&amp;scipsc=1&amp;q=%20%20%2D%2Dauthor%3AA%2DAlmansa%20%20%2D%2Dauthor%3AA%2DDesolneux%20%20%2D%2Dauthor%3AS%2DVamech</t>
  </si>
  <si>
    <t>http://scholar.google.com/scholar?cites=826226366737098547&amp;scipsc=1&amp;q=%20%20%2D%2Dauthor%3AA%2DAlmansa%20%20%2D%2Dauthor%3AL%2DCohen</t>
  </si>
  <si>
    <t>http://scholar.google.com/scholar?cites=10078368260636983479&amp;scipsc=1&amp;q=%20%20%2D%2Dauthor%3AA%2DAlmansa%20%20%2D%2Dauthor%3AF%20%20%2D%2Dauthor%3AY%2DGousseau%20%20%2D%2Dauthor%3AB%2DRoug%E9</t>
  </si>
  <si>
    <t>http://scholar.google.com/scholar?cites=43053998410461304&amp;scipsc=1&amp;q=%20%20%2D%2Dauthor%3AL%2DIgual%20%20%2D%2Dauthor%3AJ%2DPreciozzi%20%20%2D%2Dauthor%3AL%2DGarrido%20%20%2D%2Dauthor%3AA%2DAlmansa%20%20%2D%2Dauthor%3AV%2DCaselles%20%20%2D%2Dauthor%3AB%2DRoug%E9</t>
  </si>
  <si>
    <t>http://scholar.google.com/scholar?cites=3923289178899410512&amp;scipsc=1&amp;q=%20%20%2D%2Dauthor%3AA%2DAlmansa%20%20%2D%2Dauthor%3AC%2DBallester%20%20%2D%2Dauthor%3AV%2DCaselles%20%20%2D%2Dauthor%3AG%2DHaro</t>
  </si>
  <si>
    <t>http://scholar.google.com/scholar?cites=5496259229229325167&amp;scipsc=1&amp;q=%20%20%2D%2Dauthor%3AA%2DAlmansa%20%20%2D%2Dauthor%3AS%2DDurand%20%20%2D%2Dauthor%3AB%2DRoug%E9</t>
  </si>
  <si>
    <t>http://scholar.google.com/scholar?cites=15772093960668011756,5093698950613762094&amp;scipsc=1&amp;q=%20%20%2D%2Dauthor%3AA%2DAlmansa</t>
  </si>
  <si>
    <t>http://scholar.google.com/scholar?cites=15081889592083309282&amp;scipsc=1&amp;q=%20%20%2D%2Dauthor%3AA%2DAlmansa%20%20%2D%2Dauthor%3AV%2DCaselles%20%20%2D%2Dauthor%3AG%2DHaro%20%20%2D%2Dauthor%3AB%2DRoug%E9</t>
  </si>
  <si>
    <t>http://scholar.google.com/scholar?cites=3266746019189585926,17395483207673857043&amp;scipsc=1&amp;q=%20%20%2D%2Dauthor%3AN%2DSabater%20%20%2D%2Dauthor%3AA%2DAlmansa%20%20%2D%2Dauthor%3AJ%2DMorel</t>
  </si>
  <si>
    <t>http://scholar.google.com/scholar?cites=17662774863763995319,8077654585855949519&amp;scipsc=1&amp;q=%20%20%2D%2Dauthor%3AG%2DFacciolo%20%20%2D%2Dauthor%3AA%2DAlmansa%20%20%2D%2Dauthor%3AJ%2DAujol%20%20%2D%2Dauthor%3AV%2DCaselles</t>
  </si>
  <si>
    <t>http://scholar.google.com/scholar?cites=18311110329718353210,16095582142030794606,16106619751716262525&amp;scipsc=1&amp;q=%20%20%2D%2Dauthor%3AA%2DAlmansa%20%20%2D%2Dauthor%3AT%2DLindeberg</t>
  </si>
  <si>
    <t>http://scholar.google.com/scholar?cites=12084214930109548252&amp;scipsc=1&amp;q=%20%20%2D%2Dauthor%3AN%2DSabater%20%20%2D%2Dauthor%3AJ%2DMorel%20%20%2D%2Dauthor%3AA%2DAlmansa</t>
  </si>
  <si>
    <t>http://scholar.google.com/scholar?cites=5109847471234602572&amp;scipsc=1&amp;q=%20%20%2D%2Dauthor%3AM%2DDelbracio%20%20%2D%2Dauthor%3AP%2DMus%E9%20%20%2D%2Dauthor%3AA%2DAlmansa%20%20%2D%2Dauthor%3AJ%2DMorel</t>
  </si>
  <si>
    <t>http://scholar.google.com/scholar?cites=13735618151207324324&amp;scipsc=1&amp;q=%20%20%2D%2Dauthor%3AG%2DFacciolo%20%20%2D%2Dauthor%3AF%2DLecumberry%20%20%2D%2Dauthor%3AA%2DAlmansa%20%20%2D%2Dauthor%3AA%2DPardo%20%20%2D%2Dauthor%3AV%2DCaselles%20%20%2D%2Dauthor%3AB%2DRoug%E9</t>
  </si>
  <si>
    <t>http://scholar.google.com/scholar?cites=11661275316107539103&amp;scipsc=1&amp;q=%20%20%2D%2Dauthor%3AA%2DAlmansa%20%20%2D%2Dauthor%3AM%2DGerschuni%20%20%2D%2Dauthor%3AA%2DPardo%20%20%2D%2Dauthor%3AJ%2DPreciozzi</t>
  </si>
  <si>
    <t>http://scholar.google.com/scholar?cites=569804423071571664&amp;scipsc=1&amp;q=%20%20%2D%2Dauthor%3AN%2DSabater%20%20%2D%2Dauthor%3AG%2DBlanchet%20%20%2D%2Dauthor%3AL%2DMoisan%20%20%2D%2Dauthor%3AA%2DAlmansa%20%20%2D%2Dauthor%3AJ%2DMorel</t>
  </si>
  <si>
    <t>http://scholar.google.com/scholar?cites=6705673637805097094&amp;scipsc=1&amp;q=%20%20%2D%2Dauthor%3AT%2DGuillemot%20%20%2D%2Dauthor%3AA%2DAlmansa%20%20%2D%2Dauthor%3AT%2DBoubekeur</t>
  </si>
  <si>
    <t>http://scholar.google.com/scholar?cites=11938428514936157096&amp;scipsc=1&amp;q=%20%20%2D%2Dauthor%3AM%2DTepper%20%20%2D%2Dauthor%3AP%2DMus%E9%20%20%2D%2Dauthor%3AA%2DAlmansa%20%20%2D%2Dauthor%3AM%2DMejail</t>
  </si>
  <si>
    <t>http://scholar.google.com/scholar?cites=11147888413729096806&amp;scipsc=1&amp;q=%20%20%2D%2Dauthor%3AM%2DDelbracio%20%20%2D%2Dauthor%3AP%2DMus%E9%20%20%2D%2Dauthor%3AA%2DAlmansa</t>
  </si>
  <si>
    <t>http://scholar.google.com/scholar?cites=11668178569677998457&amp;scipsc=1&amp;q=%20%20%2D%2Dauthor%3AY%2DTraonmilin%20%20%2D%2Dauthor%3AS%2DLadjal%20%20%2D%2Dauthor%3AA%2DAlmansa</t>
  </si>
  <si>
    <t>http://scholar.google.com/scholar?cites=18350483963016519143&amp;scipsc=1&amp;q=%20%20%2D%2Dauthor%3AA%2DAlmansa%20%20%2D%2Dauthor%3AJ%2DMorel%20%20%2D%2Dauthor%3AB%2DRoug%E9</t>
  </si>
  <si>
    <t>http://scholar.google.com/scholar?cites=6727435657469924366&amp;scipsc=1&amp;q=%20%20%2D%2Dauthor%3AA%2DNewson%20%20%2D%2Dauthor%3AA%2DAlmansa%20%20%2D%2Dauthor%3AM%2DFradet%20%20%2D%2Dauthor%3AY%2DGousseau%20%20%2D%2Dauthor%3AP%2DP%E9rez</t>
  </si>
  <si>
    <t>http://scholar.google.com/scholar?cites=2340607869996090978&amp;scipsc=1&amp;q=%20%20%2D%2Dauthor%3AY%2DTraonmilin%20%20%2D%2Dauthor%3AS%2DLadjal%20%20%2D%2Dauthor%3AA%2DAlmansa</t>
  </si>
  <si>
    <t>http://scholar.google.com/scholar?cites=537558663928178163,935287191061793246&amp;scipsc=1&amp;q=%20%20%2D%2Dauthor%3AM%2DDelbracio%20%20%2D%2Dauthor%3AA%2DAlmansa%20%20%2D%2Dauthor%3AJ%2DMorel%20%20%2D%2Dauthor%3AP%2DMus%E9</t>
  </si>
  <si>
    <t>http://scholar.google.com/scholar?cites=5250567622535734021&amp;scipsc=1&amp;q=%20%20%2D%2Dauthor%3AG%2DFacciolo%20%20%2D%2Dauthor%3AA%2DAlmansa%20%20%2D%2Dauthor%3AA%2DPardo</t>
  </si>
  <si>
    <t>http://scholar.google.com/scholar?cites=5707930908498734889&amp;scipsc=1&amp;q=%20%20%2D%2Dauthor%3AA%2DAlmansa%20%20%2D%2Dauthor%3AB%2DRouge%20%20%2D%2Dauthor%3AS%2DJaffard</t>
  </si>
  <si>
    <t>http://scholar.google.com/scholar?cites=3981025270014449258&amp;scipsc=1&amp;q=%20%20%2D%2Dauthor%3AA%2DNewson%20%20%2D%2Dauthor%3AP%2DP%E9rez%20%20%2D%2Dauthor%3AA%2DAlmansa%20%20%2D%2Dauthor%3AY%2DGousseau</t>
  </si>
  <si>
    <t>http://scholar.google.com/scholar?cites=13750032379075800264&amp;scipsc=1&amp;q=%20%20%2D%2Dauthor%3AA%2DAlmansa%20%20%2D%2Dauthor%3AJ%2DCaron%20%20%2D%2Dauthor%3AS%2DDurand</t>
  </si>
  <si>
    <t>http://scholar.google.com/scholar?cites=15108175058248213582&amp;scipsc=1&amp;q=%20%20%2D%2Dauthor%3AA%2DAlmansa%20%20%2D%2Dauthor%3AS%2DJaffard%20%20%2D%2Dauthor%3AB%2DRoug%E9</t>
  </si>
  <si>
    <t>http://scholar.google.com/scholar?cites=6338691890497883487&amp;scipsc=1&amp;q=%20%20%2D%2Dauthor%3AM%2DTepper%20%20%2D%2Dauthor%3AP%2DMus%E9%20%20%2D%2Dauthor%3AA%2DAlmansa</t>
  </si>
  <si>
    <t>http://scholar.google.com/scholar?cites=9042463264313988876&amp;scipsc=1&amp;q=%20%20%2D%2Dauthor%3AM%2DTepper%20%20%2D%2Dauthor%3AF%2DG%F3mez%20%20%2D%2Dauthor%3AP%2DMus%E9%20%20%2D%2Dauthor%3AA%2DAlmansa%20%20%2D%2Dauthor%3AM%2DMejail</t>
  </si>
  <si>
    <t>http://scholar.google.com/scholar?cites=3599746899912258737,15981470915669739165&amp;scipsc=1&amp;q=%20%20%2D%2Dauthor%3AA%2DNewson%20%20%2D%2Dauthor%3AA%2DAlmansa%20%20%2D%2Dauthor%3AY%2DGousseau%20%20%2D%2Dauthor%3AP%2DP%E9rez</t>
  </si>
  <si>
    <t>http://scholar.google.com/scholar?q=+--author%3AA-Newson++--author%3AA-Almansa++--author%3AM-Fradet++--author%3AY-Gousseau+--author%3AP-Perez&amp;btnG=&amp;hl=fr&amp;as_sdt=0%2C5&amp;sciodt=0%2C5&amp;cites=10399566735096499423&amp;scipsc=1</t>
  </si>
  <si>
    <t>http://scholar.google.com/scholar?q=--author%3AC-Aguerrebere+--author%3AA-Almansa+--author%3AY-Gousseau+--author%3AJ-Delon+--author%3AP-Muse&amp;btnG=&amp;hl=fr&amp;as_sdt=0%2C5&amp;sciodt=0%2C5&amp;cites=17579764384342830636&amp;scipsc=1</t>
  </si>
  <si>
    <t>http://scholar.google.com/scholar?q=--author%3AY-Traonmilin+--author%3AA-Almansa+--author%3AS-Ladjal&amp;btnG=&amp;hl=en&amp;as_sdt=2005&amp;cites=9030157630769460330&amp;scipsc=1</t>
  </si>
  <si>
    <t>http://scholar.google.com/scholar?q=++--author%3AA-Newson++--author%3AA-Almansa++--author%3AY-Gousseau++--author%3AP-Perez&amp;btnG=&amp;hl=fr&amp;as_sdt=0%2C5&amp;sciodt=0%2C5&amp;cites=1737029594997205297&amp;scipsc=1</t>
  </si>
  <si>
    <t>http://scholar.google.com/scholar?q=--author%3AJ-Preciozzi+--author%3AP-Mus%3F+--author%3AA-Almansa+--author%3AS-Durand+--author%3AF-Cabot+--author%3AY-Kerr+--author%3AA-Khazaal+--author%3AB-Roug%3F&amp;btnG=&amp;hl=fr&amp;as_sdt=0%2C5&amp;sciodt=0%2C5&amp;cites=17523488744594747244&amp;scipsc=1</t>
  </si>
  <si>
    <t>http://scholar.google.com/scholar?cites=4893282674071858908&amp;scipsc=1&amp;q=%20%20%2D%2Dauthor%3AN%2DSabater%20%20%2D%2Dauthor%3AJ%2DMOREL%20%20%2D%2Dauthor%3AA%2DAlmansa</t>
  </si>
  <si>
    <t>http://scholar.google.com/scholar?q=--author%3AM-Tepper+--author%3AA-Almansa+--author%3AP-Muse&amp;btnG=&amp;hl=fr&amp;as_sdt=0%2C5&amp;sciodt=0%2C5&amp;cites=13449310634346836259&amp;scipsc=1</t>
  </si>
  <si>
    <t>A Almansa, S Durand, B Rougé</t>
  </si>
  <si>
    <t>Echantillonnage, interpolation et détection: applications en imagerie satellitaire</t>
  </si>
  <si>
    <t>Cachan, Ecole normale supérieure</t>
  </si>
  <si>
    <t>L Igual, J Preciozzi, L Garrido, A Almansa, V Caselles, B Rougé</t>
  </si>
  <si>
    <t>A Almansa, F Cao, Y Gousseau, B Rougé</t>
  </si>
  <si>
    <t>A Almansa, V Caselles, G Haro, B Rougé</t>
  </si>
  <si>
    <t>M Delbracio, P Musé, A Almansa, JM Morel</t>
  </si>
  <si>
    <t>A Newson, A Almansa, M Fradet, Y Gousseau, P Pérez</t>
  </si>
  <si>
    <t>G Facciolo, F Lecumberry, A Almansa, A Pardo, V Caselles, B Rougé</t>
  </si>
  <si>
    <t>M Tepper, P Musé, A Almansa, M Mejail</t>
  </si>
  <si>
    <t>M Delbracio, A Almansa, JM Morel, P Musé</t>
  </si>
  <si>
    <t>M Delbracio, P Musé, A Almansa</t>
  </si>
  <si>
    <t>A Almansa, JM Morel, B Rougé</t>
  </si>
  <si>
    <t>A Newson, P Pérez, A Almansa, Y Gousseau</t>
  </si>
  <si>
    <t>M Tepper, P Musé, A Almansa</t>
  </si>
  <si>
    <t>A Almansa, S Jaffard, B Rougé</t>
  </si>
  <si>
    <t>A Newson, A Almansa, Y Gousseau, P Pérez</t>
  </si>
  <si>
    <t>J Preciozzi, P Musé, A Almansa, S Durand, F Cabot, Y Kerr, A Khazaal, ...</t>
  </si>
  <si>
    <t>M Tepper, F GÃ³mez, P Musé, A Almansa, M Mejail</t>
  </si>
  <si>
    <t>Métodos de impresiÃ³n fiel para huellas dactilares</t>
  </si>
  <si>
    <t>M Delbracio, A Almansa, P Musé</t>
  </si>
  <si>
    <t>Quantification de la robustesse de la super-résolution par minimisation l1</t>
  </si>
  <si>
    <t>J Preciozzi, P Musé, A Almansa, S Durand, A Khazaal, B Rougé</t>
  </si>
  <si>
    <t>Relations entre le modÃ¨le dÂ’image et le nombre de mesures pour une super-résolution fidÃ¨le</t>
  </si>
  <si>
    <t>Télécom ParisTech</t>
  </si>
  <si>
    <t>Reconstruction stéréo en imagerie satellitaire ou aérienne</t>
  </si>
  <si>
    <t>Projet de Recherche: De lÂ’échantillonnage et la restaurationa lÂ’interprétation et lÂ’indexation sémantique dÂ’images. Applications en imagerie satellitaire et analyse de films.</t>
  </si>
  <si>
    <t>Sur quelques problÃ¨mes mathématiques en analyse d&amp;#39;images et vision stéréoscopique</t>
  </si>
  <si>
    <t>Université de Paris Descartes (Paris 5) - HDR</t>
  </si>
  <si>
    <t>Un procedimiento para la simulaciÃ³n de modelos lineales en tiempo continuo con previsiÃ³n perfecta e histéresis</t>
  </si>
  <si>
    <t>C Aguerrebere, A Almansa, Y Gousseau, J Delon, P Musé</t>
  </si>
  <si>
    <t>Automatique et Générique</t>
  </si>
  <si>
    <t>Correction des effets de relief en spectro-imagerie aéroportée</t>
  </si>
  <si>
    <t>Vers un inpainting vidéo automatique, rapide et générique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</si>
</sst>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49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ata (1)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workbookViewId="0">
      <selection activeCell="N6" sqref="N6"/>
    </sheetView>
  </sheetViews>
  <sheetFormatPr baseColWidth="10" defaultRowHeight="15" x14ac:dyDescent="0"/>
  <cols>
    <col min="1" max="1" width="67" customWidth="1"/>
    <col min="2" max="2" width="38" customWidth="1"/>
    <col min="3" max="3" width="69.83203125" bestFit="1" customWidth="1"/>
    <col min="4" max="4" width="5.1640625" bestFit="1" customWidth="1"/>
    <col min="5" max="5" width="5.1640625" style="3" customWidth="1"/>
    <col min="6" max="6" width="10.6640625" bestFit="1" customWidth="1"/>
    <col min="7" max="7" width="13.33203125" style="2" bestFit="1" customWidth="1"/>
    <col min="8" max="8" width="14" bestFit="1" customWidth="1"/>
    <col min="9" max="9" width="10.33203125" bestFit="1" customWidth="1"/>
    <col min="10" max="10" width="10.1640625" bestFit="1" customWidth="1"/>
    <col min="11" max="11" width="14.5" bestFit="1" customWidth="1"/>
  </cols>
  <sheetData>
    <row r="1" spans="1:12">
      <c r="A1" s="1" t="s">
        <v>0</v>
      </c>
      <c r="B1" s="1" t="s">
        <v>1</v>
      </c>
      <c r="C1" s="1" t="s">
        <v>2</v>
      </c>
      <c r="D1" t="s">
        <v>3</v>
      </c>
      <c r="F1" t="s">
        <v>4</v>
      </c>
      <c r="G1" s="2" t="s">
        <v>5</v>
      </c>
      <c r="H1" t="s">
        <v>6</v>
      </c>
      <c r="I1" t="s">
        <v>7</v>
      </c>
      <c r="J1" t="s">
        <v>8</v>
      </c>
      <c r="K1" t="s">
        <v>9</v>
      </c>
      <c r="L1" t="s">
        <v>195</v>
      </c>
    </row>
    <row r="2" spans="1:12">
      <c r="A2" s="1" t="s">
        <v>10</v>
      </c>
      <c r="B2" s="1" t="s">
        <v>11</v>
      </c>
      <c r="C2" s="1" t="s">
        <v>12</v>
      </c>
      <c r="D2">
        <v>2000</v>
      </c>
      <c r="E2" s="4" t="s">
        <v>198</v>
      </c>
      <c r="F2">
        <v>159</v>
      </c>
      <c r="G2" s="2">
        <f>F2-H2</f>
        <v>140</v>
      </c>
      <c r="H2">
        <v>19</v>
      </c>
      <c r="I2">
        <v>91</v>
      </c>
      <c r="L2" t="s">
        <v>211</v>
      </c>
    </row>
    <row r="3" spans="1:12">
      <c r="A3" s="1" t="s">
        <v>13</v>
      </c>
      <c r="B3" s="1" t="s">
        <v>14</v>
      </c>
      <c r="C3" s="1" t="s">
        <v>15</v>
      </c>
      <c r="D3">
        <v>2003</v>
      </c>
      <c r="E3" s="4" t="s">
        <v>199</v>
      </c>
      <c r="F3">
        <v>154</v>
      </c>
      <c r="G3" s="2">
        <f t="shared" ref="G3:G66" si="0">F3-H3</f>
        <v>144</v>
      </c>
      <c r="H3">
        <v>10</v>
      </c>
      <c r="I3">
        <v>81</v>
      </c>
      <c r="L3" t="s">
        <v>212</v>
      </c>
    </row>
    <row r="4" spans="1:12">
      <c r="A4" s="1" t="s">
        <v>16</v>
      </c>
      <c r="B4" s="1" t="s">
        <v>17</v>
      </c>
      <c r="C4" s="1" t="s">
        <v>18</v>
      </c>
      <c r="D4">
        <v>2000</v>
      </c>
      <c r="E4" s="4" t="s">
        <v>200</v>
      </c>
      <c r="F4">
        <v>57</v>
      </c>
      <c r="G4" s="2">
        <f t="shared" si="0"/>
        <v>55</v>
      </c>
      <c r="H4">
        <v>2</v>
      </c>
      <c r="I4">
        <v>24</v>
      </c>
      <c r="L4" t="s">
        <v>213</v>
      </c>
    </row>
    <row r="5" spans="1:12">
      <c r="A5" s="1" t="s">
        <v>19</v>
      </c>
      <c r="B5" s="1" t="s">
        <v>20</v>
      </c>
      <c r="C5" s="1" t="s">
        <v>21</v>
      </c>
      <c r="D5">
        <v>2008</v>
      </c>
      <c r="E5" s="3" t="s">
        <v>201</v>
      </c>
      <c r="F5">
        <v>42</v>
      </c>
      <c r="G5" s="2">
        <f t="shared" si="0"/>
        <v>34</v>
      </c>
      <c r="H5">
        <v>8</v>
      </c>
      <c r="I5">
        <v>29</v>
      </c>
      <c r="K5" t="s">
        <v>22</v>
      </c>
      <c r="L5" t="s">
        <v>216</v>
      </c>
    </row>
    <row r="6" spans="1:12">
      <c r="A6" s="1" t="s">
        <v>23</v>
      </c>
      <c r="B6" s="1" t="s">
        <v>254</v>
      </c>
      <c r="C6" s="1" t="s">
        <v>24</v>
      </c>
      <c r="D6">
        <v>2007</v>
      </c>
      <c r="F6">
        <v>42</v>
      </c>
      <c r="G6" s="2">
        <f t="shared" si="0"/>
        <v>32</v>
      </c>
      <c r="H6">
        <v>10</v>
      </c>
      <c r="I6">
        <v>0</v>
      </c>
      <c r="K6" t="s">
        <v>25</v>
      </c>
      <c r="L6" t="s">
        <v>215</v>
      </c>
    </row>
    <row r="7" spans="1:12">
      <c r="A7" s="1" t="s">
        <v>26</v>
      </c>
      <c r="B7" s="1" t="s">
        <v>255</v>
      </c>
      <c r="C7" s="1" t="s">
        <v>27</v>
      </c>
      <c r="D7">
        <v>2002</v>
      </c>
      <c r="F7">
        <v>42</v>
      </c>
      <c r="G7" s="2">
        <f t="shared" si="0"/>
        <v>36</v>
      </c>
      <c r="H7">
        <v>6</v>
      </c>
      <c r="I7">
        <v>23</v>
      </c>
      <c r="J7" t="s">
        <v>28</v>
      </c>
      <c r="L7" t="s">
        <v>214</v>
      </c>
    </row>
    <row r="8" spans="1:12">
      <c r="A8" s="1" t="s">
        <v>29</v>
      </c>
      <c r="B8" s="1" t="s">
        <v>251</v>
      </c>
      <c r="C8" s="1" t="s">
        <v>30</v>
      </c>
      <c r="D8">
        <v>2004</v>
      </c>
      <c r="F8">
        <v>38</v>
      </c>
      <c r="G8" s="2">
        <f t="shared" si="0"/>
        <v>28</v>
      </c>
      <c r="H8">
        <v>10</v>
      </c>
      <c r="I8">
        <v>17</v>
      </c>
      <c r="K8" t="s">
        <v>31</v>
      </c>
      <c r="L8" t="s">
        <v>217</v>
      </c>
    </row>
    <row r="9" spans="1:12">
      <c r="A9" s="1" t="s">
        <v>252</v>
      </c>
      <c r="B9" s="1" t="s">
        <v>32</v>
      </c>
      <c r="C9" s="1" t="s">
        <v>253</v>
      </c>
      <c r="D9">
        <v>2002</v>
      </c>
      <c r="F9">
        <v>33</v>
      </c>
      <c r="G9" s="2">
        <f t="shared" si="0"/>
        <v>23</v>
      </c>
      <c r="H9">
        <v>10</v>
      </c>
      <c r="I9">
        <v>0</v>
      </c>
      <c r="L9" t="s">
        <v>218</v>
      </c>
    </row>
    <row r="10" spans="1:12">
      <c r="A10" s="1" t="s">
        <v>33</v>
      </c>
      <c r="B10" s="1" t="s">
        <v>34</v>
      </c>
      <c r="C10" s="1" t="s">
        <v>35</v>
      </c>
      <c r="D10">
        <v>2012</v>
      </c>
      <c r="E10" s="3" t="s">
        <v>202</v>
      </c>
      <c r="F10">
        <v>32</v>
      </c>
      <c r="G10" s="2">
        <f t="shared" si="0"/>
        <v>26</v>
      </c>
      <c r="H10">
        <v>6</v>
      </c>
      <c r="I10">
        <v>0</v>
      </c>
      <c r="L10" t="s">
        <v>220</v>
      </c>
    </row>
    <row r="11" spans="1:12">
      <c r="A11" s="1" t="s">
        <v>36</v>
      </c>
      <c r="B11" s="1" t="s">
        <v>256</v>
      </c>
      <c r="C11" s="1" t="s">
        <v>37</v>
      </c>
      <c r="D11">
        <v>2006</v>
      </c>
      <c r="E11" s="3" t="s">
        <v>201</v>
      </c>
      <c r="F11">
        <v>31</v>
      </c>
      <c r="G11" s="2">
        <f t="shared" si="0"/>
        <v>20</v>
      </c>
      <c r="H11">
        <v>11</v>
      </c>
      <c r="I11">
        <v>12</v>
      </c>
      <c r="K11" t="s">
        <v>38</v>
      </c>
      <c r="L11" t="s">
        <v>219</v>
      </c>
    </row>
    <row r="12" spans="1:12">
      <c r="A12" s="1" t="s">
        <v>39</v>
      </c>
      <c r="B12" s="1" t="s">
        <v>40</v>
      </c>
      <c r="C12" s="1" t="s">
        <v>41</v>
      </c>
      <c r="D12">
        <v>2009</v>
      </c>
      <c r="E12" s="3" t="s">
        <v>209</v>
      </c>
      <c r="F12">
        <v>23</v>
      </c>
      <c r="G12" s="2">
        <f t="shared" si="0"/>
        <v>15</v>
      </c>
      <c r="H12">
        <v>8</v>
      </c>
      <c r="I12">
        <v>7</v>
      </c>
      <c r="K12" t="s">
        <v>38</v>
      </c>
      <c r="L12" t="s">
        <v>221</v>
      </c>
    </row>
    <row r="13" spans="1:12">
      <c r="A13" s="1" t="s">
        <v>42</v>
      </c>
      <c r="B13" s="1" t="s">
        <v>43</v>
      </c>
      <c r="C13" s="1" t="s">
        <v>44</v>
      </c>
      <c r="D13">
        <v>2011</v>
      </c>
      <c r="F13">
        <v>19</v>
      </c>
      <c r="G13" s="2">
        <f t="shared" si="0"/>
        <v>12</v>
      </c>
      <c r="H13">
        <v>7</v>
      </c>
      <c r="I13">
        <v>0</v>
      </c>
      <c r="K13" t="s">
        <v>45</v>
      </c>
      <c r="L13" t="s">
        <v>223</v>
      </c>
    </row>
    <row r="14" spans="1:12">
      <c r="A14" s="1" t="s">
        <v>46</v>
      </c>
      <c r="B14" s="1" t="s">
        <v>257</v>
      </c>
      <c r="C14" s="1" t="s">
        <v>47</v>
      </c>
      <c r="D14">
        <v>2011</v>
      </c>
      <c r="E14" s="3" t="s">
        <v>203</v>
      </c>
      <c r="F14">
        <v>19</v>
      </c>
      <c r="G14" s="2">
        <f t="shared" si="0"/>
        <v>11</v>
      </c>
      <c r="H14">
        <v>8</v>
      </c>
      <c r="I14">
        <v>0</v>
      </c>
      <c r="K14" t="s">
        <v>48</v>
      </c>
      <c r="L14" t="s">
        <v>224</v>
      </c>
    </row>
    <row r="15" spans="1:12">
      <c r="A15" s="1" t="s">
        <v>49</v>
      </c>
      <c r="B15" s="1" t="s">
        <v>258</v>
      </c>
      <c r="C15" s="1" t="s">
        <v>196</v>
      </c>
      <c r="D15">
        <v>2015</v>
      </c>
      <c r="E15" s="3" t="s">
        <v>206</v>
      </c>
      <c r="F15">
        <v>18</v>
      </c>
      <c r="G15" s="2">
        <f t="shared" si="0"/>
        <v>17</v>
      </c>
      <c r="H15">
        <v>1</v>
      </c>
      <c r="I15">
        <v>0</v>
      </c>
      <c r="K15" t="s">
        <v>45</v>
      </c>
      <c r="L15" t="s">
        <v>244</v>
      </c>
    </row>
    <row r="16" spans="1:12">
      <c r="A16" s="1" t="s">
        <v>50</v>
      </c>
      <c r="B16" s="1" t="s">
        <v>259</v>
      </c>
      <c r="C16" s="1" t="s">
        <v>51</v>
      </c>
      <c r="D16">
        <v>2006</v>
      </c>
      <c r="F16">
        <v>17</v>
      </c>
      <c r="G16" s="2">
        <f t="shared" si="0"/>
        <v>11</v>
      </c>
      <c r="H16">
        <v>6</v>
      </c>
      <c r="I16">
        <v>3</v>
      </c>
      <c r="L16" t="s">
        <v>225</v>
      </c>
    </row>
    <row r="17" spans="1:12">
      <c r="A17" s="1" t="s">
        <v>52</v>
      </c>
      <c r="B17" s="1" t="s">
        <v>11</v>
      </c>
      <c r="C17" s="1" t="s">
        <v>53</v>
      </c>
      <c r="D17">
        <v>1997</v>
      </c>
      <c r="F17">
        <v>17</v>
      </c>
      <c r="G17" s="2">
        <f t="shared" si="0"/>
        <v>11</v>
      </c>
      <c r="H17">
        <v>6</v>
      </c>
      <c r="I17">
        <v>0</v>
      </c>
      <c r="L17" t="s">
        <v>222</v>
      </c>
    </row>
    <row r="18" spans="1:12">
      <c r="A18" s="1" t="s">
        <v>54</v>
      </c>
      <c r="B18" s="1" t="s">
        <v>55</v>
      </c>
      <c r="C18" s="1" t="s">
        <v>56</v>
      </c>
      <c r="D18">
        <v>2007</v>
      </c>
      <c r="F18">
        <v>14</v>
      </c>
      <c r="G18" s="2">
        <f t="shared" si="0"/>
        <v>12</v>
      </c>
      <c r="H18">
        <v>2</v>
      </c>
      <c r="I18">
        <v>0</v>
      </c>
      <c r="L18" t="s">
        <v>226</v>
      </c>
    </row>
    <row r="19" spans="1:12">
      <c r="A19" s="1" t="s">
        <v>57</v>
      </c>
      <c r="B19" s="1" t="s">
        <v>58</v>
      </c>
      <c r="C19" s="1" t="s">
        <v>59</v>
      </c>
      <c r="D19">
        <v>2010</v>
      </c>
      <c r="F19">
        <v>12</v>
      </c>
      <c r="G19" s="2">
        <f t="shared" si="0"/>
        <v>10</v>
      </c>
      <c r="H19">
        <v>2</v>
      </c>
      <c r="I19">
        <v>0</v>
      </c>
      <c r="K19" t="s">
        <v>60</v>
      </c>
      <c r="L19" t="s">
        <v>227</v>
      </c>
    </row>
    <row r="20" spans="1:12">
      <c r="A20" s="1" t="s">
        <v>61</v>
      </c>
      <c r="B20" s="1" t="s">
        <v>62</v>
      </c>
      <c r="C20" s="1" t="s">
        <v>63</v>
      </c>
      <c r="D20">
        <v>2012</v>
      </c>
      <c r="F20">
        <v>11</v>
      </c>
      <c r="G20" s="2">
        <f t="shared" si="0"/>
        <v>10</v>
      </c>
      <c r="H20">
        <v>1</v>
      </c>
      <c r="I20">
        <v>0</v>
      </c>
      <c r="L20" t="s">
        <v>228</v>
      </c>
    </row>
    <row r="21" spans="1:12">
      <c r="A21" s="1" t="s">
        <v>64</v>
      </c>
      <c r="B21" s="1" t="s">
        <v>258</v>
      </c>
      <c r="C21" s="1" t="s">
        <v>65</v>
      </c>
      <c r="D21">
        <v>2013</v>
      </c>
      <c r="F21">
        <v>10</v>
      </c>
      <c r="G21" s="2">
        <f t="shared" si="0"/>
        <v>9</v>
      </c>
      <c r="H21">
        <v>1</v>
      </c>
      <c r="I21">
        <v>0</v>
      </c>
      <c r="J21" t="s">
        <v>28</v>
      </c>
      <c r="L21" t="s">
        <v>233</v>
      </c>
    </row>
    <row r="22" spans="1:12">
      <c r="A22" s="1" t="s">
        <v>66</v>
      </c>
      <c r="B22" s="1" t="s">
        <v>260</v>
      </c>
      <c r="C22" s="1" t="s">
        <v>67</v>
      </c>
      <c r="D22">
        <v>2011</v>
      </c>
      <c r="F22">
        <v>10</v>
      </c>
      <c r="G22" s="2">
        <f t="shared" si="0"/>
        <v>9</v>
      </c>
      <c r="H22">
        <v>1</v>
      </c>
      <c r="I22">
        <v>0</v>
      </c>
      <c r="K22" t="s">
        <v>68</v>
      </c>
      <c r="L22" t="s">
        <v>229</v>
      </c>
    </row>
    <row r="23" spans="1:12">
      <c r="A23" s="1" t="s">
        <v>69</v>
      </c>
      <c r="B23" s="1" t="s">
        <v>261</v>
      </c>
      <c r="C23" s="1" t="s">
        <v>70</v>
      </c>
      <c r="D23">
        <v>2012</v>
      </c>
      <c r="E23" s="3" t="s">
        <v>210</v>
      </c>
      <c r="F23">
        <v>9</v>
      </c>
      <c r="G23" s="2">
        <f t="shared" si="0"/>
        <v>4</v>
      </c>
      <c r="H23">
        <v>5</v>
      </c>
      <c r="I23">
        <v>0</v>
      </c>
      <c r="K23" t="s">
        <v>45</v>
      </c>
      <c r="L23" t="s">
        <v>235</v>
      </c>
    </row>
    <row r="24" spans="1:12">
      <c r="A24" s="1" t="s">
        <v>71</v>
      </c>
      <c r="B24" s="1" t="s">
        <v>262</v>
      </c>
      <c r="C24" s="1" t="s">
        <v>72</v>
      </c>
      <c r="D24">
        <v>2012</v>
      </c>
      <c r="F24">
        <v>8</v>
      </c>
      <c r="G24" s="2">
        <f t="shared" si="0"/>
        <v>4</v>
      </c>
      <c r="H24">
        <v>4</v>
      </c>
      <c r="I24">
        <v>0</v>
      </c>
      <c r="L24" t="s">
        <v>230</v>
      </c>
    </row>
    <row r="25" spans="1:12">
      <c r="A25" s="1" t="s">
        <v>73</v>
      </c>
      <c r="B25" s="1" t="s">
        <v>74</v>
      </c>
      <c r="C25" s="1" t="s">
        <v>75</v>
      </c>
      <c r="D25">
        <v>2012</v>
      </c>
      <c r="F25">
        <v>7</v>
      </c>
      <c r="G25" s="2">
        <f t="shared" si="0"/>
        <v>2</v>
      </c>
      <c r="H25">
        <v>5</v>
      </c>
      <c r="I25">
        <v>0</v>
      </c>
      <c r="J25" t="s">
        <v>76</v>
      </c>
      <c r="L25" t="s">
        <v>231</v>
      </c>
    </row>
    <row r="26" spans="1:12">
      <c r="A26" s="1" t="s">
        <v>77</v>
      </c>
      <c r="B26" s="1" t="s">
        <v>74</v>
      </c>
      <c r="C26" s="1" t="s">
        <v>78</v>
      </c>
      <c r="D26">
        <v>2013</v>
      </c>
      <c r="F26">
        <v>6</v>
      </c>
      <c r="G26" s="2">
        <f t="shared" si="0"/>
        <v>2</v>
      </c>
      <c r="H26">
        <v>4</v>
      </c>
      <c r="I26">
        <v>0</v>
      </c>
      <c r="L26" t="s">
        <v>234</v>
      </c>
    </row>
    <row r="27" spans="1:12">
      <c r="A27" s="1" t="s">
        <v>79</v>
      </c>
      <c r="B27" s="1" t="s">
        <v>263</v>
      </c>
      <c r="C27" s="1" t="s">
        <v>80</v>
      </c>
      <c r="D27">
        <v>1999</v>
      </c>
      <c r="F27">
        <v>6</v>
      </c>
      <c r="G27" s="2">
        <f t="shared" si="0"/>
        <v>2</v>
      </c>
      <c r="H27">
        <v>4</v>
      </c>
      <c r="I27">
        <v>0</v>
      </c>
      <c r="L27" t="s">
        <v>232</v>
      </c>
    </row>
    <row r="28" spans="1:12">
      <c r="A28" s="1" t="s">
        <v>81</v>
      </c>
      <c r="B28" s="1" t="s">
        <v>82</v>
      </c>
      <c r="C28" s="1" t="s">
        <v>83</v>
      </c>
      <c r="D28">
        <v>2014</v>
      </c>
      <c r="E28" s="3" t="s">
        <v>204</v>
      </c>
      <c r="F28">
        <v>5</v>
      </c>
      <c r="G28" s="2">
        <f t="shared" si="0"/>
        <v>4</v>
      </c>
      <c r="H28">
        <v>1</v>
      </c>
      <c r="I28">
        <v>0</v>
      </c>
      <c r="L28" t="s">
        <v>245</v>
      </c>
    </row>
    <row r="29" spans="1:12">
      <c r="A29" s="1" t="s">
        <v>84</v>
      </c>
      <c r="B29" s="1" t="s">
        <v>264</v>
      </c>
      <c r="C29" s="1" t="s">
        <v>85</v>
      </c>
      <c r="D29">
        <v>2012</v>
      </c>
      <c r="F29">
        <v>5</v>
      </c>
      <c r="G29" s="2">
        <f t="shared" si="0"/>
        <v>3</v>
      </c>
      <c r="H29">
        <v>2</v>
      </c>
      <c r="I29">
        <v>0</v>
      </c>
      <c r="J29" t="s">
        <v>28</v>
      </c>
      <c r="L29" t="s">
        <v>238</v>
      </c>
    </row>
    <row r="30" spans="1:12">
      <c r="A30" s="1" t="s">
        <v>86</v>
      </c>
      <c r="B30" s="1" t="s">
        <v>265</v>
      </c>
      <c r="C30" s="1" t="s">
        <v>87</v>
      </c>
      <c r="D30">
        <v>2011</v>
      </c>
      <c r="E30" s="3" t="s">
        <v>205</v>
      </c>
      <c r="F30">
        <v>5</v>
      </c>
      <c r="G30" s="2">
        <f t="shared" si="0"/>
        <v>4</v>
      </c>
      <c r="H30">
        <v>1</v>
      </c>
      <c r="I30">
        <v>0</v>
      </c>
      <c r="L30" t="s">
        <v>241</v>
      </c>
    </row>
    <row r="31" spans="1:12">
      <c r="A31" s="1" t="s">
        <v>88</v>
      </c>
      <c r="B31" s="1" t="s">
        <v>89</v>
      </c>
      <c r="C31" s="1" t="s">
        <v>90</v>
      </c>
      <c r="D31">
        <v>2010</v>
      </c>
      <c r="F31">
        <v>5</v>
      </c>
      <c r="G31" s="2">
        <f t="shared" si="0"/>
        <v>4</v>
      </c>
      <c r="H31">
        <v>1</v>
      </c>
      <c r="I31">
        <v>0</v>
      </c>
      <c r="J31" t="s">
        <v>76</v>
      </c>
      <c r="L31" t="s">
        <v>239</v>
      </c>
    </row>
    <row r="32" spans="1:12">
      <c r="A32" s="1" t="s">
        <v>91</v>
      </c>
      <c r="B32" s="1" t="s">
        <v>92</v>
      </c>
      <c r="C32" s="1" t="s">
        <v>93</v>
      </c>
      <c r="D32">
        <v>2010</v>
      </c>
      <c r="F32">
        <v>5</v>
      </c>
      <c r="G32" s="2">
        <f t="shared" si="0"/>
        <v>0</v>
      </c>
      <c r="H32">
        <v>5</v>
      </c>
      <c r="I32">
        <v>0</v>
      </c>
      <c r="J32" t="s">
        <v>76</v>
      </c>
    </row>
    <row r="33" spans="1:12">
      <c r="A33" s="1" t="s">
        <v>94</v>
      </c>
      <c r="B33" s="1" t="s">
        <v>95</v>
      </c>
      <c r="C33" s="1" t="s">
        <v>96</v>
      </c>
      <c r="D33">
        <v>2005</v>
      </c>
      <c r="F33">
        <v>5</v>
      </c>
      <c r="G33" s="2">
        <f t="shared" si="0"/>
        <v>1</v>
      </c>
      <c r="H33">
        <v>4</v>
      </c>
      <c r="I33">
        <v>0</v>
      </c>
      <c r="L33" t="s">
        <v>236</v>
      </c>
    </row>
    <row r="34" spans="1:12">
      <c r="A34" s="1" t="s">
        <v>97</v>
      </c>
      <c r="B34" s="1" t="s">
        <v>98</v>
      </c>
      <c r="C34" s="1" t="s">
        <v>99</v>
      </c>
      <c r="D34">
        <v>2003</v>
      </c>
      <c r="F34">
        <v>5</v>
      </c>
      <c r="G34" s="2">
        <f t="shared" si="0"/>
        <v>5</v>
      </c>
      <c r="H34">
        <v>0</v>
      </c>
      <c r="I34">
        <v>0</v>
      </c>
      <c r="L34" t="s">
        <v>237</v>
      </c>
    </row>
    <row r="35" spans="1:12">
      <c r="A35" s="1" t="s">
        <v>100</v>
      </c>
      <c r="B35" s="1" t="s">
        <v>74</v>
      </c>
      <c r="C35" s="1" t="s">
        <v>101</v>
      </c>
      <c r="D35">
        <v>2015</v>
      </c>
      <c r="E35" s="3" t="s">
        <v>208</v>
      </c>
      <c r="F35">
        <v>4</v>
      </c>
      <c r="G35" s="2">
        <f t="shared" si="0"/>
        <v>2</v>
      </c>
      <c r="H35">
        <v>2</v>
      </c>
      <c r="I35">
        <v>0</v>
      </c>
      <c r="K35" t="s">
        <v>31</v>
      </c>
      <c r="L35" t="s">
        <v>246</v>
      </c>
    </row>
    <row r="36" spans="1:12">
      <c r="A36" s="1" t="s">
        <v>102</v>
      </c>
      <c r="B36" s="1" t="s">
        <v>266</v>
      </c>
      <c r="C36" s="1" t="s">
        <v>103</v>
      </c>
      <c r="D36">
        <v>2001</v>
      </c>
      <c r="F36">
        <v>4</v>
      </c>
      <c r="G36" s="2">
        <f t="shared" si="0"/>
        <v>2</v>
      </c>
      <c r="H36">
        <v>2</v>
      </c>
      <c r="I36">
        <v>0</v>
      </c>
      <c r="L36" t="s">
        <v>240</v>
      </c>
    </row>
    <row r="37" spans="1:12">
      <c r="A37" s="1" t="s">
        <v>104</v>
      </c>
      <c r="B37" s="1" t="s">
        <v>14</v>
      </c>
      <c r="C37" s="1" t="s">
        <v>105</v>
      </c>
      <c r="D37">
        <v>2000</v>
      </c>
      <c r="F37">
        <v>4</v>
      </c>
      <c r="G37" s="2">
        <f t="shared" si="0"/>
        <v>0</v>
      </c>
      <c r="H37">
        <v>4</v>
      </c>
      <c r="I37">
        <v>0</v>
      </c>
    </row>
    <row r="38" spans="1:12">
      <c r="A38" s="1" t="s">
        <v>106</v>
      </c>
      <c r="B38" s="1" t="s">
        <v>267</v>
      </c>
      <c r="C38" s="1" t="s">
        <v>107</v>
      </c>
      <c r="D38">
        <v>2014</v>
      </c>
      <c r="F38">
        <v>3</v>
      </c>
      <c r="G38" s="2">
        <f t="shared" si="0"/>
        <v>3</v>
      </c>
      <c r="H38">
        <v>0</v>
      </c>
      <c r="I38">
        <v>0</v>
      </c>
      <c r="K38" t="s">
        <v>108</v>
      </c>
      <c r="L38" t="s">
        <v>247</v>
      </c>
    </row>
    <row r="39" spans="1:12">
      <c r="A39" s="1" t="s">
        <v>109</v>
      </c>
      <c r="B39" s="1" t="s">
        <v>110</v>
      </c>
      <c r="C39" s="1" t="s">
        <v>111</v>
      </c>
      <c r="D39">
        <v>2013</v>
      </c>
      <c r="F39">
        <v>3</v>
      </c>
      <c r="G39" s="2">
        <f t="shared" si="0"/>
        <v>2</v>
      </c>
      <c r="H39">
        <v>1</v>
      </c>
      <c r="I39">
        <v>0</v>
      </c>
      <c r="J39" t="s">
        <v>76</v>
      </c>
      <c r="L39" t="s">
        <v>243</v>
      </c>
    </row>
    <row r="40" spans="1:12">
      <c r="A40" s="1" t="s">
        <v>112</v>
      </c>
      <c r="B40" s="1" t="s">
        <v>268</v>
      </c>
      <c r="C40" s="1" t="s">
        <v>113</v>
      </c>
      <c r="D40">
        <v>2012</v>
      </c>
      <c r="F40">
        <v>3</v>
      </c>
      <c r="G40" s="2">
        <f t="shared" si="0"/>
        <v>1</v>
      </c>
      <c r="H40">
        <v>2</v>
      </c>
      <c r="I40">
        <v>0</v>
      </c>
      <c r="J40" t="s">
        <v>28</v>
      </c>
      <c r="L40" t="s">
        <v>248</v>
      </c>
    </row>
    <row r="41" spans="1:12">
      <c r="A41" s="1" t="s">
        <v>114</v>
      </c>
      <c r="B41" s="1" t="s">
        <v>115</v>
      </c>
      <c r="C41" s="1" t="s">
        <v>116</v>
      </c>
      <c r="D41">
        <v>2010</v>
      </c>
      <c r="F41">
        <v>3</v>
      </c>
      <c r="G41" s="2">
        <f t="shared" si="0"/>
        <v>3</v>
      </c>
      <c r="H41">
        <v>0</v>
      </c>
      <c r="I41">
        <v>0</v>
      </c>
      <c r="J41" t="s">
        <v>76</v>
      </c>
      <c r="L41" t="s">
        <v>249</v>
      </c>
    </row>
    <row r="42" spans="1:12">
      <c r="A42" s="1" t="s">
        <v>117</v>
      </c>
      <c r="B42" s="1" t="s">
        <v>269</v>
      </c>
      <c r="C42" s="1" t="s">
        <v>118</v>
      </c>
      <c r="D42">
        <v>2009</v>
      </c>
      <c r="F42">
        <v>3</v>
      </c>
      <c r="G42" s="2">
        <f t="shared" si="0"/>
        <v>1</v>
      </c>
      <c r="H42">
        <v>2</v>
      </c>
      <c r="I42">
        <v>2</v>
      </c>
      <c r="L42" t="s">
        <v>242</v>
      </c>
    </row>
    <row r="43" spans="1:12">
      <c r="A43" s="1" t="s">
        <v>119</v>
      </c>
      <c r="B43" s="1" t="s">
        <v>120</v>
      </c>
      <c r="C43" s="1" t="s">
        <v>121</v>
      </c>
      <c r="D43">
        <v>2013</v>
      </c>
      <c r="F43">
        <v>2</v>
      </c>
      <c r="G43" s="2">
        <f t="shared" si="0"/>
        <v>0</v>
      </c>
      <c r="H43">
        <v>2</v>
      </c>
      <c r="I43">
        <v>0</v>
      </c>
    </row>
    <row r="44" spans="1:12">
      <c r="A44" s="1" t="s">
        <v>122</v>
      </c>
      <c r="B44" s="1" t="s">
        <v>260</v>
      </c>
      <c r="C44" s="1" t="s">
        <v>118</v>
      </c>
      <c r="D44">
        <v>2013</v>
      </c>
      <c r="F44">
        <v>2</v>
      </c>
      <c r="G44" s="2">
        <f t="shared" si="0"/>
        <v>1</v>
      </c>
      <c r="H44">
        <v>1</v>
      </c>
      <c r="I44">
        <v>0</v>
      </c>
      <c r="L44" t="s">
        <v>250</v>
      </c>
    </row>
    <row r="45" spans="1:12">
      <c r="A45" s="1" t="s">
        <v>123</v>
      </c>
      <c r="B45" s="1" t="s">
        <v>74</v>
      </c>
      <c r="C45" s="1" t="s">
        <v>124</v>
      </c>
      <c r="D45">
        <v>2012</v>
      </c>
      <c r="F45">
        <v>2</v>
      </c>
      <c r="G45" s="2">
        <f t="shared" si="0"/>
        <v>0</v>
      </c>
      <c r="H45">
        <v>2</v>
      </c>
      <c r="I45">
        <v>0</v>
      </c>
    </row>
    <row r="46" spans="1:12">
      <c r="A46" s="1" t="s">
        <v>125</v>
      </c>
      <c r="B46" s="1" t="s">
        <v>43</v>
      </c>
      <c r="C46" s="1" t="s">
        <v>126</v>
      </c>
      <c r="D46">
        <v>2010</v>
      </c>
      <c r="F46">
        <v>2</v>
      </c>
      <c r="G46" s="2">
        <f t="shared" si="0"/>
        <v>1</v>
      </c>
      <c r="H46">
        <v>1</v>
      </c>
      <c r="I46">
        <v>0</v>
      </c>
      <c r="J46" t="s">
        <v>28</v>
      </c>
    </row>
    <row r="47" spans="1:12">
      <c r="A47" s="1" t="s">
        <v>127</v>
      </c>
      <c r="B47" s="1" t="s">
        <v>128</v>
      </c>
      <c r="C47" s="1" t="s">
        <v>129</v>
      </c>
      <c r="D47">
        <v>2010</v>
      </c>
      <c r="F47">
        <v>2</v>
      </c>
      <c r="G47" s="2">
        <f t="shared" si="0"/>
        <v>2</v>
      </c>
      <c r="H47">
        <v>0</v>
      </c>
      <c r="I47">
        <v>3</v>
      </c>
      <c r="J47" t="s">
        <v>76</v>
      </c>
    </row>
    <row r="48" spans="1:12">
      <c r="A48" s="1" t="s">
        <v>130</v>
      </c>
      <c r="B48" s="1" t="s">
        <v>131</v>
      </c>
      <c r="C48" s="1" t="s">
        <v>132</v>
      </c>
      <c r="D48">
        <v>2010</v>
      </c>
      <c r="F48">
        <v>2</v>
      </c>
      <c r="G48" s="2">
        <f t="shared" si="0"/>
        <v>1</v>
      </c>
      <c r="H48">
        <v>1</v>
      </c>
      <c r="I48">
        <v>0</v>
      </c>
      <c r="J48" t="s">
        <v>28</v>
      </c>
    </row>
    <row r="49" spans="1:11">
      <c r="A49" s="1" t="s">
        <v>133</v>
      </c>
      <c r="B49" s="1" t="s">
        <v>134</v>
      </c>
      <c r="C49" s="1" t="s">
        <v>135</v>
      </c>
      <c r="D49">
        <v>1998</v>
      </c>
      <c r="F49">
        <v>2</v>
      </c>
      <c r="G49" s="2">
        <f t="shared" si="0"/>
        <v>1</v>
      </c>
      <c r="H49">
        <v>1</v>
      </c>
      <c r="I49">
        <v>0</v>
      </c>
    </row>
    <row r="50" spans="1:11">
      <c r="A50" s="1" t="s">
        <v>136</v>
      </c>
      <c r="B50" s="1" t="s">
        <v>134</v>
      </c>
      <c r="C50" s="1" t="s">
        <v>137</v>
      </c>
      <c r="D50">
        <v>1997</v>
      </c>
      <c r="F50">
        <v>2</v>
      </c>
      <c r="G50" s="2">
        <f t="shared" si="0"/>
        <v>1</v>
      </c>
      <c r="H50">
        <v>1</v>
      </c>
      <c r="I50">
        <v>0</v>
      </c>
    </row>
    <row r="51" spans="1:11">
      <c r="A51" s="1" t="s">
        <v>138</v>
      </c>
      <c r="B51" s="1" t="s">
        <v>139</v>
      </c>
      <c r="D51">
        <v>1995</v>
      </c>
      <c r="F51">
        <v>2</v>
      </c>
      <c r="G51" s="2">
        <f t="shared" si="0"/>
        <v>1</v>
      </c>
      <c r="H51">
        <v>1</v>
      </c>
      <c r="I51">
        <v>0</v>
      </c>
    </row>
    <row r="52" spans="1:11">
      <c r="A52" s="1" t="s">
        <v>270</v>
      </c>
      <c r="B52" s="1" t="s">
        <v>140</v>
      </c>
      <c r="C52" s="1" t="s">
        <v>141</v>
      </c>
      <c r="F52">
        <v>2</v>
      </c>
      <c r="G52" s="2">
        <f t="shared" si="0"/>
        <v>1</v>
      </c>
      <c r="H52">
        <v>1</v>
      </c>
      <c r="I52">
        <v>0</v>
      </c>
    </row>
    <row r="53" spans="1:11">
      <c r="A53" s="1" t="s">
        <v>142</v>
      </c>
      <c r="B53" s="1" t="s">
        <v>265</v>
      </c>
      <c r="C53" s="1" t="s">
        <v>143</v>
      </c>
      <c r="D53">
        <v>2014</v>
      </c>
      <c r="F53">
        <v>1</v>
      </c>
      <c r="G53" s="2">
        <f t="shared" si="0"/>
        <v>0</v>
      </c>
      <c r="H53">
        <v>1</v>
      </c>
      <c r="I53">
        <v>0</v>
      </c>
      <c r="K53" t="s">
        <v>31</v>
      </c>
    </row>
    <row r="54" spans="1:11">
      <c r="A54" s="1" t="s">
        <v>144</v>
      </c>
      <c r="B54" s="1" t="s">
        <v>271</v>
      </c>
      <c r="C54" s="1" t="s">
        <v>145</v>
      </c>
      <c r="D54">
        <v>2013</v>
      </c>
      <c r="F54">
        <v>1</v>
      </c>
      <c r="G54" s="2">
        <f t="shared" si="0"/>
        <v>0</v>
      </c>
      <c r="H54">
        <v>1</v>
      </c>
      <c r="I54">
        <v>0</v>
      </c>
    </row>
    <row r="55" spans="1:11">
      <c r="A55" s="1" t="s">
        <v>272</v>
      </c>
      <c r="B55" s="1" t="s">
        <v>146</v>
      </c>
      <c r="C55" s="1" t="s">
        <v>147</v>
      </c>
      <c r="D55">
        <v>2013</v>
      </c>
      <c r="F55">
        <v>1</v>
      </c>
      <c r="G55" s="2">
        <f t="shared" si="0"/>
        <v>1</v>
      </c>
      <c r="H55">
        <v>0</v>
      </c>
      <c r="I55">
        <v>0</v>
      </c>
    </row>
    <row r="56" spans="1:11">
      <c r="A56" s="1" t="s">
        <v>148</v>
      </c>
      <c r="B56" s="1" t="s">
        <v>260</v>
      </c>
      <c r="C56" s="1" t="s">
        <v>118</v>
      </c>
      <c r="D56">
        <v>2012</v>
      </c>
      <c r="F56">
        <v>1</v>
      </c>
      <c r="G56" s="2">
        <f t="shared" si="0"/>
        <v>0</v>
      </c>
      <c r="H56">
        <v>1</v>
      </c>
      <c r="I56">
        <v>0</v>
      </c>
    </row>
    <row r="57" spans="1:11">
      <c r="A57" s="1" t="s">
        <v>149</v>
      </c>
      <c r="B57" s="1" t="s">
        <v>32</v>
      </c>
      <c r="C57" s="1" t="s">
        <v>150</v>
      </c>
      <c r="D57">
        <v>2003</v>
      </c>
      <c r="F57">
        <v>1</v>
      </c>
      <c r="G57" s="2">
        <f t="shared" si="0"/>
        <v>1</v>
      </c>
      <c r="H57">
        <v>0</v>
      </c>
      <c r="I57">
        <v>0</v>
      </c>
      <c r="J57" t="s">
        <v>28</v>
      </c>
    </row>
    <row r="58" spans="1:11">
      <c r="A58" s="1" t="s">
        <v>151</v>
      </c>
      <c r="B58" s="1" t="s">
        <v>152</v>
      </c>
      <c r="C58" s="1" t="s">
        <v>153</v>
      </c>
      <c r="D58">
        <v>2003</v>
      </c>
      <c r="F58">
        <v>1</v>
      </c>
      <c r="G58" s="2">
        <f t="shared" si="0"/>
        <v>1</v>
      </c>
      <c r="H58">
        <v>0</v>
      </c>
      <c r="I58">
        <v>1</v>
      </c>
    </row>
    <row r="59" spans="1:11">
      <c r="A59" s="1" t="s">
        <v>154</v>
      </c>
      <c r="B59" s="1" t="s">
        <v>43</v>
      </c>
      <c r="C59" s="1" t="s">
        <v>155</v>
      </c>
      <c r="F59">
        <v>1</v>
      </c>
      <c r="G59" s="2">
        <f t="shared" si="0"/>
        <v>1</v>
      </c>
      <c r="H59">
        <v>0</v>
      </c>
      <c r="I59">
        <v>0</v>
      </c>
    </row>
    <row r="60" spans="1:11">
      <c r="A60" s="1" t="s">
        <v>156</v>
      </c>
      <c r="B60" s="1" t="s">
        <v>157</v>
      </c>
      <c r="D60">
        <v>2015</v>
      </c>
      <c r="F60">
        <v>0</v>
      </c>
      <c r="G60" s="2">
        <f t="shared" si="0"/>
        <v>0</v>
      </c>
      <c r="H60">
        <v>0</v>
      </c>
      <c r="I60">
        <v>0</v>
      </c>
    </row>
    <row r="61" spans="1:11">
      <c r="A61" s="1" t="s">
        <v>158</v>
      </c>
      <c r="B61" s="1" t="s">
        <v>159</v>
      </c>
      <c r="C61" s="1" t="s">
        <v>160</v>
      </c>
      <c r="D61">
        <v>2014</v>
      </c>
      <c r="F61">
        <v>0</v>
      </c>
      <c r="G61" s="2">
        <f t="shared" si="0"/>
        <v>0</v>
      </c>
      <c r="H61">
        <v>0</v>
      </c>
      <c r="I61">
        <v>0</v>
      </c>
      <c r="K61" t="s">
        <v>108</v>
      </c>
    </row>
    <row r="62" spans="1:11">
      <c r="A62" s="1" t="s">
        <v>161</v>
      </c>
      <c r="B62" s="1" t="s">
        <v>273</v>
      </c>
      <c r="C62" s="1" t="s">
        <v>162</v>
      </c>
      <c r="D62">
        <v>2014</v>
      </c>
      <c r="F62">
        <v>0</v>
      </c>
      <c r="G62" s="2">
        <f t="shared" si="0"/>
        <v>0</v>
      </c>
      <c r="H62">
        <v>0</v>
      </c>
      <c r="I62">
        <v>0</v>
      </c>
      <c r="J62" t="s">
        <v>28</v>
      </c>
    </row>
    <row r="63" spans="1:11">
      <c r="A63" s="1" t="s">
        <v>274</v>
      </c>
      <c r="B63" s="1" t="s">
        <v>163</v>
      </c>
      <c r="C63" s="1" t="s">
        <v>275</v>
      </c>
      <c r="D63">
        <v>2014</v>
      </c>
      <c r="F63">
        <v>0</v>
      </c>
      <c r="G63" s="2">
        <f t="shared" si="0"/>
        <v>0</v>
      </c>
      <c r="H63">
        <v>0</v>
      </c>
      <c r="I63">
        <v>0</v>
      </c>
    </row>
    <row r="64" spans="1:11">
      <c r="A64" s="1" t="s">
        <v>164</v>
      </c>
      <c r="B64" s="1" t="s">
        <v>62</v>
      </c>
      <c r="C64" s="1" t="s">
        <v>165</v>
      </c>
      <c r="D64">
        <v>2014</v>
      </c>
      <c r="E64" s="3" t="s">
        <v>207</v>
      </c>
      <c r="F64">
        <v>0</v>
      </c>
      <c r="G64" s="2">
        <f t="shared" si="0"/>
        <v>0</v>
      </c>
      <c r="H64">
        <v>0</v>
      </c>
      <c r="I64">
        <v>0</v>
      </c>
      <c r="J64" t="s">
        <v>166</v>
      </c>
    </row>
    <row r="65" spans="1:11">
      <c r="A65" s="1" t="s">
        <v>167</v>
      </c>
      <c r="B65" s="1" t="s">
        <v>32</v>
      </c>
      <c r="D65">
        <v>2014</v>
      </c>
      <c r="F65">
        <v>0</v>
      </c>
      <c r="G65" s="2">
        <f t="shared" si="0"/>
        <v>0</v>
      </c>
      <c r="H65">
        <v>0</v>
      </c>
      <c r="I65">
        <v>0</v>
      </c>
    </row>
    <row r="66" spans="1:11">
      <c r="A66" s="1" t="s">
        <v>168</v>
      </c>
      <c r="B66" s="1" t="s">
        <v>260</v>
      </c>
      <c r="C66" s="1" t="s">
        <v>169</v>
      </c>
      <c r="D66">
        <v>2014</v>
      </c>
      <c r="F66">
        <v>0</v>
      </c>
      <c r="G66" s="2">
        <f t="shared" si="0"/>
        <v>0</v>
      </c>
      <c r="H66">
        <v>0</v>
      </c>
      <c r="I66">
        <v>0</v>
      </c>
      <c r="K66" t="s">
        <v>68</v>
      </c>
    </row>
    <row r="67" spans="1:11">
      <c r="A67" s="1" t="s">
        <v>170</v>
      </c>
      <c r="B67" s="1" t="s">
        <v>171</v>
      </c>
      <c r="C67" s="1" t="s">
        <v>121</v>
      </c>
      <c r="D67">
        <v>2013</v>
      </c>
      <c r="F67">
        <v>0</v>
      </c>
      <c r="G67" s="2">
        <f t="shared" ref="G67:G85" si="1">F67-H67</f>
        <v>0</v>
      </c>
      <c r="H67">
        <v>0</v>
      </c>
      <c r="I67">
        <v>0</v>
      </c>
    </row>
    <row r="68" spans="1:11">
      <c r="A68" s="1" t="s">
        <v>172</v>
      </c>
      <c r="B68" s="1" t="s">
        <v>173</v>
      </c>
      <c r="D68">
        <v>2010</v>
      </c>
      <c r="F68">
        <v>0</v>
      </c>
      <c r="G68" s="2">
        <f t="shared" si="1"/>
        <v>0</v>
      </c>
      <c r="H68">
        <v>0</v>
      </c>
      <c r="I68">
        <v>0</v>
      </c>
    </row>
    <row r="69" spans="1:11">
      <c r="A69" s="1" t="s">
        <v>174</v>
      </c>
      <c r="B69" s="1" t="s">
        <v>175</v>
      </c>
      <c r="C69" s="1" t="s">
        <v>176</v>
      </c>
      <c r="D69">
        <v>2010</v>
      </c>
      <c r="F69">
        <v>0</v>
      </c>
      <c r="G69" s="2">
        <f t="shared" si="1"/>
        <v>0</v>
      </c>
      <c r="H69">
        <v>0</v>
      </c>
      <c r="I69">
        <v>0</v>
      </c>
      <c r="K69" t="s">
        <v>68</v>
      </c>
    </row>
    <row r="70" spans="1:11">
      <c r="A70" s="1" t="s">
        <v>276</v>
      </c>
      <c r="B70" s="1" t="s">
        <v>177</v>
      </c>
      <c r="C70" s="1" t="s">
        <v>178</v>
      </c>
      <c r="D70">
        <v>2009</v>
      </c>
      <c r="F70">
        <v>0</v>
      </c>
      <c r="G70" s="2">
        <f t="shared" si="1"/>
        <v>0</v>
      </c>
      <c r="H70">
        <v>0</v>
      </c>
      <c r="I70">
        <v>0</v>
      </c>
    </row>
    <row r="71" spans="1:11">
      <c r="A71" s="1" t="s">
        <v>179</v>
      </c>
      <c r="B71" s="1" t="s">
        <v>180</v>
      </c>
      <c r="C71" s="1" t="s">
        <v>181</v>
      </c>
      <c r="D71">
        <v>2008</v>
      </c>
      <c r="F71">
        <v>0</v>
      </c>
      <c r="G71" s="2">
        <f t="shared" si="1"/>
        <v>0</v>
      </c>
      <c r="H71">
        <v>0</v>
      </c>
      <c r="I71">
        <v>0</v>
      </c>
    </row>
    <row r="72" spans="1:11">
      <c r="A72" s="1" t="s">
        <v>277</v>
      </c>
      <c r="B72" s="1" t="s">
        <v>32</v>
      </c>
      <c r="D72">
        <v>2006</v>
      </c>
      <c r="F72">
        <v>0</v>
      </c>
      <c r="G72" s="2">
        <f t="shared" si="1"/>
        <v>0</v>
      </c>
      <c r="H72">
        <v>0</v>
      </c>
      <c r="I72">
        <v>0</v>
      </c>
    </row>
    <row r="73" spans="1:11">
      <c r="A73" s="1" t="s">
        <v>278</v>
      </c>
      <c r="B73" s="1" t="s">
        <v>32</v>
      </c>
      <c r="C73" s="1" t="s">
        <v>279</v>
      </c>
      <c r="D73">
        <v>2005</v>
      </c>
      <c r="F73">
        <v>0</v>
      </c>
      <c r="G73" s="2">
        <f t="shared" si="1"/>
        <v>0</v>
      </c>
      <c r="H73">
        <v>0</v>
      </c>
      <c r="I73">
        <v>0</v>
      </c>
    </row>
    <row r="74" spans="1:11">
      <c r="A74" s="1" t="s">
        <v>182</v>
      </c>
      <c r="B74" s="1" t="s">
        <v>95</v>
      </c>
      <c r="D74">
        <v>2005</v>
      </c>
      <c r="F74">
        <v>0</v>
      </c>
      <c r="G74" s="2">
        <f t="shared" si="1"/>
        <v>0</v>
      </c>
      <c r="H74">
        <v>0</v>
      </c>
      <c r="I74">
        <v>0</v>
      </c>
    </row>
    <row r="75" spans="1:11">
      <c r="A75" s="1" t="s">
        <v>280</v>
      </c>
      <c r="B75" s="1" t="s">
        <v>134</v>
      </c>
      <c r="C75" s="1" t="s">
        <v>183</v>
      </c>
      <c r="D75">
        <v>1998</v>
      </c>
      <c r="F75">
        <v>0</v>
      </c>
      <c r="G75" s="2">
        <f t="shared" si="1"/>
        <v>0</v>
      </c>
      <c r="H75">
        <v>0</v>
      </c>
      <c r="I75">
        <v>0</v>
      </c>
    </row>
    <row r="76" spans="1:11">
      <c r="A76" s="1" t="s">
        <v>184</v>
      </c>
      <c r="B76" s="1" t="s">
        <v>281</v>
      </c>
      <c r="F76">
        <v>0</v>
      </c>
      <c r="G76" s="2">
        <f t="shared" si="1"/>
        <v>0</v>
      </c>
      <c r="H76">
        <v>0</v>
      </c>
      <c r="I76">
        <v>0</v>
      </c>
    </row>
    <row r="77" spans="1:11">
      <c r="A77" s="1" t="s">
        <v>185</v>
      </c>
      <c r="B77" s="1" t="s">
        <v>259</v>
      </c>
      <c r="F77">
        <v>0</v>
      </c>
      <c r="G77" s="2">
        <f t="shared" si="1"/>
        <v>0</v>
      </c>
      <c r="H77">
        <v>0</v>
      </c>
      <c r="I77">
        <v>0</v>
      </c>
    </row>
    <row r="78" spans="1:11">
      <c r="A78" s="1" t="s">
        <v>282</v>
      </c>
      <c r="B78" s="1" t="s">
        <v>258</v>
      </c>
      <c r="F78">
        <v>0</v>
      </c>
      <c r="G78" s="2">
        <f t="shared" si="1"/>
        <v>0</v>
      </c>
      <c r="H78">
        <v>0</v>
      </c>
      <c r="I78">
        <v>0</v>
      </c>
    </row>
    <row r="79" spans="1:11">
      <c r="A79" s="1" t="s">
        <v>283</v>
      </c>
      <c r="B79" s="1" t="s">
        <v>186</v>
      </c>
      <c r="F79">
        <v>0</v>
      </c>
      <c r="G79" s="2">
        <f t="shared" si="1"/>
        <v>0</v>
      </c>
      <c r="H79">
        <v>0</v>
      </c>
      <c r="I79">
        <v>0</v>
      </c>
    </row>
    <row r="80" spans="1:11">
      <c r="A80" s="1" t="s">
        <v>187</v>
      </c>
      <c r="B80" s="1" t="s">
        <v>271</v>
      </c>
      <c r="F80">
        <v>0</v>
      </c>
      <c r="G80" s="2">
        <f t="shared" si="1"/>
        <v>0</v>
      </c>
      <c r="H80">
        <v>0</v>
      </c>
      <c r="I80">
        <v>0</v>
      </c>
    </row>
    <row r="81" spans="1:9">
      <c r="A81" s="1" t="s">
        <v>284</v>
      </c>
      <c r="B81" s="1" t="s">
        <v>188</v>
      </c>
      <c r="F81">
        <v>0</v>
      </c>
      <c r="G81" s="2">
        <f t="shared" si="1"/>
        <v>0</v>
      </c>
      <c r="H81">
        <v>0</v>
      </c>
      <c r="I81">
        <v>0</v>
      </c>
    </row>
    <row r="82" spans="1:9">
      <c r="A82" s="1" t="s">
        <v>189</v>
      </c>
      <c r="B82" s="1" t="s">
        <v>177</v>
      </c>
      <c r="C82" s="1" t="s">
        <v>190</v>
      </c>
      <c r="F82">
        <v>0</v>
      </c>
      <c r="G82" s="2">
        <f t="shared" si="1"/>
        <v>0</v>
      </c>
      <c r="H82">
        <v>0</v>
      </c>
      <c r="I82">
        <v>0</v>
      </c>
    </row>
    <row r="83" spans="1:9">
      <c r="A83" s="1" t="s">
        <v>191</v>
      </c>
      <c r="B83" s="1" t="s">
        <v>264</v>
      </c>
      <c r="F83">
        <v>0</v>
      </c>
      <c r="G83" s="2">
        <f t="shared" si="1"/>
        <v>0</v>
      </c>
      <c r="H83">
        <v>0</v>
      </c>
      <c r="I83">
        <v>0</v>
      </c>
    </row>
    <row r="84" spans="1:9">
      <c r="A84" s="1" t="s">
        <v>192</v>
      </c>
      <c r="B84" s="1" t="s">
        <v>271</v>
      </c>
      <c r="F84">
        <v>0</v>
      </c>
      <c r="G84" s="2">
        <f t="shared" si="1"/>
        <v>0</v>
      </c>
      <c r="H84">
        <v>0</v>
      </c>
      <c r="I84">
        <v>0</v>
      </c>
    </row>
    <row r="85" spans="1:9">
      <c r="A85" s="1" t="s">
        <v>193</v>
      </c>
      <c r="B85" s="1" t="s">
        <v>194</v>
      </c>
      <c r="F85">
        <v>0</v>
      </c>
      <c r="G85" s="2">
        <f t="shared" si="1"/>
        <v>0</v>
      </c>
      <c r="H85">
        <v>0</v>
      </c>
      <c r="I85">
        <v>0</v>
      </c>
    </row>
    <row r="88" spans="1:9">
      <c r="C88" t="s">
        <v>197</v>
      </c>
      <c r="F88">
        <f>SUM(F2:F85)</f>
        <v>925</v>
      </c>
      <c r="G88">
        <f>SUM(G2:G85)</f>
        <v>727</v>
      </c>
      <c r="H88">
        <f>SUM(H2:H85)</f>
        <v>198</v>
      </c>
      <c r="I88">
        <f>SUM(I2:I85)</f>
        <v>293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Telecom ParisTech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Almansa</dc:creator>
  <cp:lastModifiedBy>Andrés Almansa</cp:lastModifiedBy>
  <dcterms:created xsi:type="dcterms:W3CDTF">2015-12-22T13:42:22Z</dcterms:created>
  <dcterms:modified xsi:type="dcterms:W3CDTF">2016-03-03T19:12:31Z</dcterms:modified>
</cp:coreProperties>
</file>